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47023123-3F05-4C09-B9BA-E0527EEB042F}"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<sst xmlns="http://schemas.openxmlformats.org/spreadsheetml/2006/main" count="1130" uniqueCount="586">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</sst>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275</v>
      </c>
      <c r="B10" s="173"/>
      <c r="C10" s="181" t="str">
        <f>VLOOKUP(A10,listado,2,0)</f>
        <v>G. OBRAS EN LÍNEAS EN EXPLOTACIÓN</v>
      </c>
      <c r="D10" s="181"/>
      <c r="E10" s="181"/>
      <c r="F10" s="181"/>
      <c r="G10" s="181" t="str">
        <f>VLOOKUP(A10,listado,3,0)</f>
        <v>Experto/a 3</v>
      </c>
      <c r="H10" s="181"/>
      <c r="I10" s="188" t="str">
        <f>VLOOKUP(A10,listado,4,0)</f>
        <v>Director/a de Obras Ferroviarias</v>
      </c>
      <c r="J10" s="189"/>
      <c r="K10" s="181" t="str">
        <f>VLOOKUP(A10,listado,5,0)</f>
        <v>Barcelona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7 años de experiencia global en obra.
Al menos 5 años de experiencia en obras lineales de carreteras o ferroviarias.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o1ztdVkmmmMpNUH7ZR6KoDQ7wtr+x1YGJ2NhRQEy1g0DHHmbOeZcSRTw2k3d4jgXf3Ms4SUHbZBlfZAV9NqN1Q==" saltValue="4c61DIvF3UFOkCZNFrN7f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2025-05-08T09:17:59Z</dcterms:modified>
</cp:coreProperties>
</file>